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Claudia Vanegas\Downloads\"/>
    </mc:Choice>
  </mc:AlternateContent>
  <xr:revisionPtr revIDLastSave="0" documentId="13_ncr:1_{94DBBF21-299E-4D05-8508-7B92BA9A81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ularidad moral y patrimonial" sheetId="2" r:id="rId1"/>
    <sheet name="Ejemplo 1" sheetId="3" r:id="rId2"/>
    <sheet name="Ejemplo 2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E31" i="2"/>
  <c r="D31" i="2"/>
  <c r="E31" i="3"/>
  <c r="D31" i="3"/>
  <c r="C31" i="3"/>
  <c r="E31" i="4"/>
  <c r="D31" i="4"/>
  <c r="C31" i="4"/>
  <c r="E34" i="4"/>
  <c r="D34" i="4"/>
  <c r="C34" i="4"/>
  <c r="C27" i="4"/>
  <c r="B27" i="4"/>
  <c r="D26" i="4"/>
  <c r="D25" i="4"/>
  <c r="D24" i="4"/>
  <c r="D27" i="4" s="1"/>
  <c r="L18" i="4"/>
  <c r="Q17" i="4"/>
  <c r="P17" i="4"/>
  <c r="O17" i="4"/>
  <c r="N17" i="4"/>
  <c r="M17" i="4"/>
  <c r="K17" i="4"/>
  <c r="J17" i="4"/>
  <c r="Q16" i="4"/>
  <c r="P16" i="4"/>
  <c r="O16" i="4"/>
  <c r="N16" i="4"/>
  <c r="M16" i="4"/>
  <c r="K16" i="4"/>
  <c r="J16" i="4"/>
  <c r="Q15" i="4"/>
  <c r="P15" i="4"/>
  <c r="O15" i="4"/>
  <c r="N15" i="4"/>
  <c r="M15" i="4"/>
  <c r="K15" i="4"/>
  <c r="J15" i="4"/>
  <c r="Q14" i="4"/>
  <c r="P14" i="4"/>
  <c r="O14" i="4"/>
  <c r="N14" i="4"/>
  <c r="M14" i="4"/>
  <c r="K14" i="4"/>
  <c r="J14" i="4"/>
  <c r="Q13" i="4"/>
  <c r="P13" i="4"/>
  <c r="O13" i="4"/>
  <c r="N13" i="4"/>
  <c r="M13" i="4"/>
  <c r="K13" i="4"/>
  <c r="J13" i="4"/>
  <c r="Q12" i="4"/>
  <c r="P12" i="4"/>
  <c r="O12" i="4"/>
  <c r="N12" i="4"/>
  <c r="M12" i="4"/>
  <c r="K12" i="4"/>
  <c r="J12" i="4"/>
  <c r="Q11" i="4"/>
  <c r="Q18" i="4" s="1"/>
  <c r="P11" i="4"/>
  <c r="O11" i="4"/>
  <c r="N11" i="4"/>
  <c r="M11" i="4"/>
  <c r="M18" i="4" s="1"/>
  <c r="K11" i="4"/>
  <c r="J11" i="4"/>
  <c r="Q10" i="4"/>
  <c r="P10" i="4"/>
  <c r="O10" i="4"/>
  <c r="N10" i="4"/>
  <c r="M10" i="4"/>
  <c r="Q9" i="4"/>
  <c r="P9" i="4"/>
  <c r="O9" i="4"/>
  <c r="N9" i="4"/>
  <c r="M9" i="4"/>
  <c r="C34" i="2"/>
  <c r="E34" i="2"/>
  <c r="D34" i="2"/>
  <c r="F34" i="3"/>
  <c r="E34" i="3"/>
  <c r="C34" i="3"/>
  <c r="D34" i="3"/>
  <c r="N18" i="4" l="1"/>
  <c r="O18" i="4"/>
  <c r="O19" i="4" s="1"/>
  <c r="F34" i="4"/>
  <c r="R12" i="4"/>
  <c r="R14" i="4"/>
  <c r="R16" i="4"/>
  <c r="P18" i="4"/>
  <c r="P19" i="4" s="1"/>
  <c r="R13" i="4"/>
  <c r="R15" i="4"/>
  <c r="R17" i="4"/>
  <c r="R18" i="4"/>
  <c r="M19" i="4"/>
  <c r="Q19" i="4"/>
  <c r="E25" i="4"/>
  <c r="E26" i="4"/>
  <c r="E24" i="4"/>
  <c r="E27" i="4" s="1"/>
  <c r="R11" i="4"/>
  <c r="D26" i="2"/>
  <c r="D25" i="2"/>
  <c r="D24" i="2"/>
  <c r="D26" i="3"/>
  <c r="D25" i="3"/>
  <c r="D24" i="3"/>
  <c r="R19" i="4" l="1"/>
  <c r="D27" i="3"/>
  <c r="E24" i="3" s="1"/>
  <c r="C27" i="3"/>
  <c r="B27" i="3"/>
  <c r="L18" i="3"/>
  <c r="Q17" i="3"/>
  <c r="P17" i="3"/>
  <c r="O17" i="3"/>
  <c r="N17" i="3"/>
  <c r="M17" i="3"/>
  <c r="K17" i="3"/>
  <c r="J17" i="3"/>
  <c r="Q16" i="3"/>
  <c r="P16" i="3"/>
  <c r="O16" i="3"/>
  <c r="N16" i="3"/>
  <c r="M16" i="3"/>
  <c r="K16" i="3"/>
  <c r="J16" i="3"/>
  <c r="Q15" i="3"/>
  <c r="P15" i="3"/>
  <c r="O15" i="3"/>
  <c r="N15" i="3"/>
  <c r="M15" i="3"/>
  <c r="K15" i="3"/>
  <c r="J15" i="3"/>
  <c r="Q14" i="3"/>
  <c r="P14" i="3"/>
  <c r="O14" i="3"/>
  <c r="N14" i="3"/>
  <c r="M14" i="3"/>
  <c r="K14" i="3"/>
  <c r="J14" i="3"/>
  <c r="Q13" i="3"/>
  <c r="P13" i="3"/>
  <c r="O13" i="3"/>
  <c r="N13" i="3"/>
  <c r="M13" i="3"/>
  <c r="K13" i="3"/>
  <c r="J13" i="3"/>
  <c r="Q12" i="3"/>
  <c r="P12" i="3"/>
  <c r="O12" i="3"/>
  <c r="N12" i="3"/>
  <c r="M12" i="3"/>
  <c r="K12" i="3"/>
  <c r="J12" i="3"/>
  <c r="Q11" i="3"/>
  <c r="P11" i="3"/>
  <c r="O11" i="3"/>
  <c r="N11" i="3"/>
  <c r="M11" i="3"/>
  <c r="K11" i="3"/>
  <c r="J11" i="3"/>
  <c r="Q10" i="3"/>
  <c r="P10" i="3"/>
  <c r="O10" i="3"/>
  <c r="N10" i="3"/>
  <c r="M10" i="3"/>
  <c r="Q9" i="3"/>
  <c r="P9" i="3"/>
  <c r="O9" i="3"/>
  <c r="N9" i="3"/>
  <c r="M9" i="3"/>
  <c r="D27" i="2"/>
  <c r="C27" i="2"/>
  <c r="B27" i="2"/>
  <c r="E26" i="2" l="1"/>
  <c r="E25" i="2"/>
  <c r="R14" i="3"/>
  <c r="R16" i="3"/>
  <c r="E26" i="3"/>
  <c r="R15" i="3"/>
  <c r="R17" i="3"/>
  <c r="E25" i="3"/>
  <c r="Q18" i="3"/>
  <c r="Q19" i="3" s="1"/>
  <c r="R13" i="3"/>
  <c r="P18" i="3"/>
  <c r="P19" i="3" s="1"/>
  <c r="O18" i="3"/>
  <c r="O19" i="3" s="1"/>
  <c r="N18" i="3"/>
  <c r="R12" i="3"/>
  <c r="M18" i="3"/>
  <c r="R11" i="3"/>
  <c r="E24" i="2"/>
  <c r="M19" i="3" l="1"/>
  <c r="R19" i="3" s="1"/>
  <c r="E27" i="3"/>
  <c r="R18" i="3"/>
  <c r="N10" i="2"/>
  <c r="O10" i="2"/>
  <c r="P10" i="2"/>
  <c r="Q10" i="2"/>
  <c r="M10" i="2"/>
  <c r="N9" i="2"/>
  <c r="O9" i="2"/>
  <c r="P9" i="2"/>
  <c r="Q9" i="2"/>
  <c r="M9" i="2"/>
  <c r="J15" i="2"/>
  <c r="J16" i="2"/>
  <c r="J17" i="2"/>
  <c r="J14" i="2"/>
  <c r="M12" i="2" l="1"/>
  <c r="N12" i="2"/>
  <c r="O12" i="2"/>
  <c r="P12" i="2"/>
  <c r="Q12" i="2"/>
  <c r="M13" i="2"/>
  <c r="N13" i="2"/>
  <c r="O13" i="2"/>
  <c r="P13" i="2"/>
  <c r="Q13" i="2"/>
  <c r="M14" i="2"/>
  <c r="N14" i="2"/>
  <c r="O14" i="2"/>
  <c r="P14" i="2"/>
  <c r="Q14" i="2"/>
  <c r="M15" i="2"/>
  <c r="N15" i="2"/>
  <c r="O15" i="2"/>
  <c r="P15" i="2"/>
  <c r="Q15" i="2"/>
  <c r="M16" i="2"/>
  <c r="N16" i="2"/>
  <c r="O16" i="2"/>
  <c r="P16" i="2"/>
  <c r="Q16" i="2"/>
  <c r="M17" i="2"/>
  <c r="N17" i="2"/>
  <c r="O17" i="2"/>
  <c r="P17" i="2"/>
  <c r="Q17" i="2"/>
  <c r="P11" i="2"/>
  <c r="N11" i="2"/>
  <c r="O11" i="2"/>
  <c r="Q11" i="2"/>
  <c r="J11" i="2"/>
  <c r="R17" i="2" l="1"/>
  <c r="R16" i="2"/>
  <c r="R15" i="2"/>
  <c r="R14" i="2"/>
  <c r="R13" i="2"/>
  <c r="R12" i="2"/>
  <c r="M11" i="2"/>
  <c r="R11" i="2" s="1"/>
  <c r="J13" i="2"/>
  <c r="J12" i="2"/>
  <c r="L18" i="2"/>
  <c r="K16" i="2" l="1"/>
  <c r="K11" i="2"/>
  <c r="K12" i="2"/>
  <c r="K13" i="2"/>
  <c r="K14" i="2"/>
  <c r="K15" i="2"/>
  <c r="K17" i="2"/>
  <c r="M18" i="2" l="1"/>
  <c r="O18" i="2"/>
  <c r="N18" i="2"/>
  <c r="P18" i="2"/>
  <c r="Q18" i="2"/>
  <c r="R18" i="2" l="1"/>
</calcChain>
</file>

<file path=xl/sharedStrings.xml><?xml version="1.0" encoding="utf-8"?>
<sst xmlns="http://schemas.openxmlformats.org/spreadsheetml/2006/main" count="150" uniqueCount="49">
  <si>
    <t>PORCENTAJE DE PARTICIPACIÓN</t>
  </si>
  <si>
    <t>Investigador 1</t>
  </si>
  <si>
    <t>Investigador 2</t>
  </si>
  <si>
    <t>Investigador 3</t>
  </si>
  <si>
    <t>Investigador 4</t>
  </si>
  <si>
    <t>Investigador 5</t>
  </si>
  <si>
    <t>D</t>
  </si>
  <si>
    <t>E</t>
  </si>
  <si>
    <t>F</t>
  </si>
  <si>
    <t>TOTAL OBTENIDO</t>
  </si>
  <si>
    <t>VALIDACIÓN</t>
  </si>
  <si>
    <t>Peso etapa sobre el total obra (%)</t>
  </si>
  <si>
    <t>TOTAL</t>
  </si>
  <si>
    <t>ENTIDAD A LA QUE PERTENECE</t>
  </si>
  <si>
    <t>ETAPAS (Describa la etapa)</t>
  </si>
  <si>
    <t>Nombre del Investigador 1</t>
  </si>
  <si>
    <t>Nombre del Investigador 2</t>
  </si>
  <si>
    <t>Nombre del Investigador 3</t>
  </si>
  <si>
    <t>Nombre del Investigador 4</t>
  </si>
  <si>
    <t>Nombre del Investigador 5</t>
  </si>
  <si>
    <t>Nombre de la entidad</t>
  </si>
  <si>
    <t>Aporte en efectivo</t>
  </si>
  <si>
    <t xml:space="preserve">Aportes en especie </t>
  </si>
  <si>
    <t>Subtotal</t>
  </si>
  <si>
    <t>Porcentaje</t>
  </si>
  <si>
    <t>Nombre de la entidad 1</t>
  </si>
  <si>
    <t>Nombre de la entidad 2</t>
  </si>
  <si>
    <t>Nombre de la entidad 3</t>
  </si>
  <si>
    <t>1. TITULARIDAD MORAL DE INVENCIONES</t>
  </si>
  <si>
    <t>2. APORTES ECONÓMICOS</t>
  </si>
  <si>
    <t>Aportes intelectuales</t>
  </si>
  <si>
    <t>Aportes económicos</t>
  </si>
  <si>
    <t>PORCENTAJES FINALES DE TITULARIDAD</t>
  </si>
  <si>
    <t>Peso</t>
  </si>
  <si>
    <t>3. CONSOLIDADO</t>
  </si>
  <si>
    <t>Diseño y escritura del protocolo clínico</t>
  </si>
  <si>
    <t>Medicion de la actividad moduladora</t>
  </si>
  <si>
    <t>Estructuración de DSUR</t>
  </si>
  <si>
    <t>AA</t>
  </si>
  <si>
    <t>BB</t>
  </si>
  <si>
    <t>CC</t>
  </si>
  <si>
    <t>Pedro</t>
  </si>
  <si>
    <t>Clara</t>
  </si>
  <si>
    <t>Pablo</t>
  </si>
  <si>
    <t>Sofia</t>
  </si>
  <si>
    <t>TOTAL POR ENTIDAD</t>
  </si>
  <si>
    <t>PORCENTAJE DE PARTICIPACIÓN INTELECTUAL</t>
  </si>
  <si>
    <t>Javeriana</t>
  </si>
  <si>
    <r>
      <rPr>
        <b/>
        <sz val="10"/>
        <rFont val="Arial"/>
        <family val="2"/>
      </rPr>
      <t>INSTRUCTIVO PARA DILIGENCIAR LAS TABLAS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1. Tabla de titularidad Moral:</t>
    </r>
    <r>
      <rPr>
        <sz val="10"/>
        <rFont val="Arial"/>
        <family val="2"/>
      </rPr>
      <t xml:space="preserve"> Esta tabla permite establecer el porcentaje de participación de los inventores en una creación y la cotitularidad patrimonial. En la fila 4 se colocan los nombres de los investigadores que participaron (1, 2, 3, etc). Los nombres de los investigadores se deben colocar agrupados por institución. En la columna A se colocan las etapas de valor que se tuvieron que surtir para llevar a cabo esta invención. Posteriormente, se coloca el % de participación de cada investigador por etapa. En la comumna O se debe colocar el peso, según el impacto que tuvo cada una de las etapas en el desarrollo de la invención (peso %), la sumatoria de estos pesos debe dar 100%. Las columnas J a R no se modifican, se realiza el cálculo automático donde la tabla define el porcentaje real de participación total de cadan investigador en la invención. </t>
    </r>
    <r>
      <rPr>
        <b/>
        <sz val="10"/>
        <rFont val="Arial"/>
        <family val="2"/>
      </rPr>
      <t>2. Tabla de aportes económicos:</t>
    </r>
    <r>
      <rPr>
        <sz val="10"/>
        <rFont val="Arial"/>
        <family val="2"/>
      </rPr>
      <t xml:space="preserve"> en la columna A se coloca los nombres de las entidades que participaron en el proyecto que dió lugar a la invención. En la columnas B y C se colocan los aportes de cada una de las entidades en especie y en efectivo según corresponda. Columnas D y E no se modifican. </t>
    </r>
    <r>
      <rPr>
        <b/>
        <sz val="10"/>
        <rFont val="Arial"/>
        <family val="2"/>
      </rPr>
      <t>Esta tabla no se diligencia si los inventores son solo de la Javeriana.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3. Consolidado:</t>
    </r>
    <r>
      <rPr>
        <sz val="10"/>
        <rFont val="Arial"/>
        <family val="2"/>
      </rPr>
      <t xml:space="preserve"> Se definen con las partes los pesos que tendrán los porcentajes de aporte moral o intelectual sobre los aportes económicos y se colocan los porcentajes obtenidos por las entidades de las tablas 1 y 2. </t>
    </r>
    <r>
      <rPr>
        <b/>
        <sz val="10"/>
        <rFont val="Arial"/>
        <family val="2"/>
      </rPr>
      <t>Esta tabla no se diligencia si los inventores son solo de la Javeriana.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</si>
</sst>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name val="Arial"/>
    </font>
    <font>
      <b/>
      <sz val="10"/>
      <color theme="9" tint="0.59999389629810485"/>
      <name val="Arial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0" fillId="0" borderId="1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164" fontId="0" fillId="0" borderId="6" xfId="1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9" fontId="9" fillId="2" borderId="3" xfId="1" applyFont="1" applyFill="1" applyBorder="1" applyAlignment="1">
      <alignment horizontal="center" vertical="center"/>
    </xf>
    <xf numFmtId="9" fontId="9" fillId="2" borderId="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 applyProtection="1">
      <alignment horizontal="center" vertical="center"/>
      <protection locked="0"/>
    </xf>
    <xf numFmtId="9" fontId="9" fillId="4" borderId="3" xfId="1" applyFont="1" applyFill="1" applyBorder="1" applyAlignment="1">
      <alignment horizontal="center" vertical="center"/>
    </xf>
    <xf numFmtId="9" fontId="9" fillId="4" borderId="1" xfId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9" fontId="13" fillId="2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9" fillId="4" borderId="21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9" fontId="9" fillId="4" borderId="20" xfId="1" applyFont="1" applyFill="1" applyBorder="1" applyAlignment="1">
      <alignment horizontal="center" vertical="center"/>
    </xf>
    <xf numFmtId="9" fontId="9" fillId="4" borderId="21" xfId="1" applyFont="1" applyFill="1" applyBorder="1" applyAlignment="1">
      <alignment horizontal="center" vertical="center"/>
    </xf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Concurrencia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4"/>
  <sheetViews>
    <sheetView tabSelected="1" zoomScale="79" zoomScaleNormal="79" workbookViewId="0">
      <selection sqref="A1:O1"/>
    </sheetView>
  </sheetViews>
  <sheetFormatPr baseColWidth="10" defaultColWidth="11.44140625" defaultRowHeight="13.2" x14ac:dyDescent="0.25"/>
  <cols>
    <col min="1" max="1" width="46" style="2" customWidth="1"/>
    <col min="2" max="6" width="24.44140625" style="2" customWidth="1"/>
    <col min="7" max="9" width="0" style="2" hidden="1" customWidth="1"/>
    <col min="10" max="10" width="14.109375" style="2" customWidth="1"/>
    <col min="11" max="11" width="16.44140625" style="2" hidden="1" customWidth="1"/>
    <col min="12" max="12" width="11.44140625" style="2"/>
    <col min="13" max="17" width="22.33203125" style="2" customWidth="1"/>
    <col min="18" max="19" width="11.44140625" style="2"/>
    <col min="20" max="20" width="37.88671875" style="2" customWidth="1"/>
    <col min="21" max="21" width="19.109375" style="2" bestFit="1" customWidth="1"/>
    <col min="22" max="22" width="19.77734375" style="2" bestFit="1" customWidth="1"/>
    <col min="23" max="23" width="14" style="2" bestFit="1" customWidth="1"/>
    <col min="24" max="24" width="11.33203125" style="2" bestFit="1" customWidth="1"/>
    <col min="25" max="16384" width="11.44140625" style="2"/>
  </cols>
  <sheetData>
    <row r="1" spans="1:73" ht="81" customHeight="1" x14ac:dyDescent="0.2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7"/>
      <c r="Q1" s="37"/>
      <c r="R1" s="37"/>
    </row>
    <row r="2" spans="1:73" x14ac:dyDescent="0.25">
      <c r="A2" s="38"/>
    </row>
    <row r="6" spans="1:73" ht="22.8" x14ac:dyDescent="0.25">
      <c r="A6" s="67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73" s="25" customFormat="1" ht="22.8" x14ac:dyDescent="0.25">
      <c r="A7" s="24"/>
      <c r="B7" s="72" t="s">
        <v>46</v>
      </c>
      <c r="C7" s="72"/>
      <c r="D7" s="72"/>
      <c r="E7" s="72"/>
      <c r="F7" s="72"/>
      <c r="G7" s="24"/>
      <c r="H7" s="24"/>
      <c r="I7" s="24"/>
      <c r="J7" s="24"/>
      <c r="K7" s="24"/>
      <c r="L7" s="24"/>
      <c r="M7" s="72" t="s">
        <v>0</v>
      </c>
      <c r="N7" s="72"/>
      <c r="O7" s="72"/>
      <c r="P7" s="72"/>
      <c r="Q7" s="72"/>
      <c r="R7" s="2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4" x14ac:dyDescent="0.25">
      <c r="A8" s="26"/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73" t="s">
        <v>11</v>
      </c>
      <c r="M8" s="15" t="s">
        <v>1</v>
      </c>
      <c r="N8" s="15" t="s">
        <v>2</v>
      </c>
      <c r="O8" s="15" t="s">
        <v>3</v>
      </c>
      <c r="P8" s="15" t="s">
        <v>4</v>
      </c>
      <c r="Q8" s="15" t="s">
        <v>5</v>
      </c>
      <c r="R8" s="69" t="s">
        <v>12</v>
      </c>
    </row>
    <row r="9" spans="1:73" s="1" customFormat="1" x14ac:dyDescent="0.25">
      <c r="A9" s="28" t="s">
        <v>13</v>
      </c>
      <c r="B9" s="30" t="s">
        <v>20</v>
      </c>
      <c r="C9" s="30" t="s">
        <v>20</v>
      </c>
      <c r="D9" s="30" t="s">
        <v>20</v>
      </c>
      <c r="E9" s="30" t="s">
        <v>20</v>
      </c>
      <c r="F9" s="30" t="s">
        <v>20</v>
      </c>
      <c r="G9" s="14"/>
      <c r="H9" s="14"/>
      <c r="I9" s="14"/>
      <c r="J9" s="14"/>
      <c r="K9" s="14"/>
      <c r="L9" s="73"/>
      <c r="M9" s="15" t="str">
        <f t="shared" ref="M9:Q10" si="0">+B9</f>
        <v>Nombre de la entidad</v>
      </c>
      <c r="N9" s="15" t="str">
        <f t="shared" si="0"/>
        <v>Nombre de la entidad</v>
      </c>
      <c r="O9" s="15" t="str">
        <f t="shared" si="0"/>
        <v>Nombre de la entidad</v>
      </c>
      <c r="P9" s="15" t="str">
        <f t="shared" si="0"/>
        <v>Nombre de la entidad</v>
      </c>
      <c r="Q9" s="15" t="str">
        <f t="shared" si="0"/>
        <v>Nombre de la entidad</v>
      </c>
      <c r="R9" s="70"/>
    </row>
    <row r="10" spans="1:73" ht="42" customHeight="1" x14ac:dyDescent="0.25">
      <c r="A10" s="27" t="s">
        <v>14</v>
      </c>
      <c r="B10" s="31" t="s">
        <v>15</v>
      </c>
      <c r="C10" s="31" t="s">
        <v>16</v>
      </c>
      <c r="D10" s="31" t="s">
        <v>17</v>
      </c>
      <c r="E10" s="31" t="s">
        <v>18</v>
      </c>
      <c r="F10" s="31" t="s">
        <v>19</v>
      </c>
      <c r="G10" s="16"/>
      <c r="H10" s="16"/>
      <c r="I10" s="16"/>
      <c r="J10" s="16"/>
      <c r="K10" s="16"/>
      <c r="L10" s="74"/>
      <c r="M10" s="23" t="str">
        <f t="shared" si="0"/>
        <v>Nombre del Investigador 1</v>
      </c>
      <c r="N10" s="23" t="str">
        <f t="shared" si="0"/>
        <v>Nombre del Investigador 2</v>
      </c>
      <c r="O10" s="23" t="str">
        <f t="shared" si="0"/>
        <v>Nombre del Investigador 3</v>
      </c>
      <c r="P10" s="23" t="str">
        <f t="shared" si="0"/>
        <v>Nombre del Investigador 4</v>
      </c>
      <c r="Q10" s="23" t="str">
        <f t="shared" si="0"/>
        <v>Nombre del Investigador 5</v>
      </c>
      <c r="R10" s="71"/>
    </row>
    <row r="11" spans="1:73" ht="15" x14ac:dyDescent="0.25">
      <c r="A11" s="10"/>
      <c r="B11" s="11"/>
      <c r="C11" s="11"/>
      <c r="D11" s="11"/>
      <c r="E11" s="11"/>
      <c r="F11" s="11"/>
      <c r="G11" s="3">
        <v>12.5</v>
      </c>
      <c r="H11" s="3">
        <v>12.5</v>
      </c>
      <c r="I11" s="3">
        <v>12.5</v>
      </c>
      <c r="J11" s="12">
        <f t="shared" ref="J11:J17" si="1">+SUM(B11:F11)</f>
        <v>0</v>
      </c>
      <c r="K11" s="5" t="e">
        <f>IF((SUM(#REF!)=100)," ","ERROR")</f>
        <v>#REF!</v>
      </c>
      <c r="L11" s="9"/>
      <c r="M11" s="4">
        <f t="shared" ref="M11:Q17" si="2">+$L11*B11</f>
        <v>0</v>
      </c>
      <c r="N11" s="4">
        <f t="shared" si="2"/>
        <v>0</v>
      </c>
      <c r="O11" s="4">
        <f t="shared" si="2"/>
        <v>0</v>
      </c>
      <c r="P11" s="4">
        <f t="shared" si="2"/>
        <v>0</v>
      </c>
      <c r="Q11" s="4">
        <f t="shared" si="2"/>
        <v>0</v>
      </c>
      <c r="R11" s="12">
        <f t="shared" ref="R11:R18" si="3">+SUM(M11:Q11)</f>
        <v>0</v>
      </c>
    </row>
    <row r="12" spans="1:73" ht="15" x14ac:dyDescent="0.25">
      <c r="A12" s="10"/>
      <c r="B12" s="11"/>
      <c r="C12" s="11"/>
      <c r="D12" s="11"/>
      <c r="E12" s="11"/>
      <c r="F12" s="11"/>
      <c r="G12" s="3">
        <v>12.5</v>
      </c>
      <c r="H12" s="3">
        <v>12.5</v>
      </c>
      <c r="I12" s="3">
        <v>12.5</v>
      </c>
      <c r="J12" s="12">
        <f t="shared" si="1"/>
        <v>0</v>
      </c>
      <c r="K12" s="5" t="str">
        <f t="shared" ref="K12:K17" si="4">IF((SUM(G12:I12)=100)," ","ERROR")</f>
        <v>ERROR</v>
      </c>
      <c r="L12" s="9"/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12">
        <f t="shared" si="3"/>
        <v>0</v>
      </c>
    </row>
    <row r="13" spans="1:73" ht="15" x14ac:dyDescent="0.25">
      <c r="A13" s="10"/>
      <c r="B13" s="11"/>
      <c r="C13" s="11"/>
      <c r="D13" s="11"/>
      <c r="E13" s="11"/>
      <c r="F13" s="11"/>
      <c r="G13" s="3">
        <v>12.5</v>
      </c>
      <c r="H13" s="3">
        <v>12.5</v>
      </c>
      <c r="I13" s="3">
        <v>12.5</v>
      </c>
      <c r="J13" s="12">
        <f t="shared" si="1"/>
        <v>0</v>
      </c>
      <c r="K13" s="5" t="str">
        <f t="shared" si="4"/>
        <v>ERROR</v>
      </c>
      <c r="L13" s="9"/>
      <c r="M13" s="4">
        <f t="shared" si="2"/>
        <v>0</v>
      </c>
      <c r="N13" s="4">
        <f t="shared" si="2"/>
        <v>0</v>
      </c>
      <c r="O13" s="4">
        <f t="shared" si="2"/>
        <v>0</v>
      </c>
      <c r="P13" s="4">
        <f t="shared" si="2"/>
        <v>0</v>
      </c>
      <c r="Q13" s="4">
        <f t="shared" si="2"/>
        <v>0</v>
      </c>
      <c r="R13" s="12">
        <f t="shared" si="3"/>
        <v>0</v>
      </c>
    </row>
    <row r="14" spans="1:73" ht="15" x14ac:dyDescent="0.25">
      <c r="A14" s="10"/>
      <c r="B14" s="11"/>
      <c r="C14" s="11"/>
      <c r="D14" s="11"/>
      <c r="E14" s="11"/>
      <c r="F14" s="11"/>
      <c r="G14" s="3">
        <v>12.5</v>
      </c>
      <c r="H14" s="3">
        <v>12.5</v>
      </c>
      <c r="I14" s="3">
        <v>12.5</v>
      </c>
      <c r="J14" s="12">
        <f t="shared" si="1"/>
        <v>0</v>
      </c>
      <c r="K14" s="5" t="str">
        <f t="shared" si="4"/>
        <v>ERROR</v>
      </c>
      <c r="L14" s="9"/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12">
        <f t="shared" si="3"/>
        <v>0</v>
      </c>
    </row>
    <row r="15" spans="1:73" x14ac:dyDescent="0.25">
      <c r="A15" s="7"/>
      <c r="B15" s="6"/>
      <c r="C15" s="6"/>
      <c r="D15" s="6"/>
      <c r="E15" s="6"/>
      <c r="F15" s="6"/>
      <c r="G15" s="4"/>
      <c r="H15" s="4"/>
      <c r="I15" s="4"/>
      <c r="J15" s="12">
        <f t="shared" si="1"/>
        <v>0</v>
      </c>
      <c r="K15" s="5" t="str">
        <f t="shared" si="4"/>
        <v>ERROR</v>
      </c>
      <c r="L15" s="9"/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0</v>
      </c>
      <c r="Q15" s="4">
        <f t="shared" si="2"/>
        <v>0</v>
      </c>
      <c r="R15" s="12">
        <f t="shared" si="3"/>
        <v>0</v>
      </c>
    </row>
    <row r="16" spans="1:73" x14ac:dyDescent="0.25">
      <c r="A16" s="7"/>
      <c r="B16" s="6"/>
      <c r="C16" s="6"/>
      <c r="D16" s="6"/>
      <c r="E16" s="6"/>
      <c r="F16" s="6"/>
      <c r="G16" s="4"/>
      <c r="H16" s="4"/>
      <c r="I16" s="4"/>
      <c r="J16" s="12">
        <f t="shared" si="1"/>
        <v>0</v>
      </c>
      <c r="K16" s="5" t="str">
        <f t="shared" si="4"/>
        <v>ERROR</v>
      </c>
      <c r="L16" s="9"/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12">
        <f t="shared" si="3"/>
        <v>0</v>
      </c>
    </row>
    <row r="17" spans="1:73" x14ac:dyDescent="0.25">
      <c r="A17" s="7"/>
      <c r="B17" s="6"/>
      <c r="C17" s="6"/>
      <c r="D17" s="6"/>
      <c r="E17" s="6"/>
      <c r="F17" s="6"/>
      <c r="G17" s="4"/>
      <c r="H17" s="4"/>
      <c r="I17" s="4"/>
      <c r="J17" s="12">
        <f t="shared" si="1"/>
        <v>0</v>
      </c>
      <c r="K17" s="5" t="str">
        <f t="shared" si="4"/>
        <v>ERROR</v>
      </c>
      <c r="L17" s="9"/>
      <c r="M17" s="4">
        <f t="shared" si="2"/>
        <v>0</v>
      </c>
      <c r="N17" s="4">
        <f t="shared" si="2"/>
        <v>0</v>
      </c>
      <c r="O17" s="4">
        <f t="shared" si="2"/>
        <v>0</v>
      </c>
      <c r="P17" s="4">
        <f t="shared" si="2"/>
        <v>0</v>
      </c>
      <c r="Q17" s="4">
        <f t="shared" si="2"/>
        <v>0</v>
      </c>
      <c r="R17" s="12">
        <f t="shared" si="3"/>
        <v>0</v>
      </c>
    </row>
    <row r="18" spans="1:73" s="22" customFormat="1" ht="18" thickBot="1" x14ac:dyDescent="0.3">
      <c r="A18" s="17" t="s">
        <v>9</v>
      </c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20">
        <f t="shared" ref="L18:Q18" si="5">SUM(L11:L17)</f>
        <v>0</v>
      </c>
      <c r="M18" s="20">
        <f t="shared" si="5"/>
        <v>0</v>
      </c>
      <c r="N18" s="20">
        <f t="shared" si="5"/>
        <v>0</v>
      </c>
      <c r="O18" s="20">
        <f t="shared" si="5"/>
        <v>0</v>
      </c>
      <c r="P18" s="20">
        <f t="shared" si="5"/>
        <v>0</v>
      </c>
      <c r="Q18" s="20">
        <f t="shared" si="5"/>
        <v>0</v>
      </c>
      <c r="R18" s="21">
        <f t="shared" si="3"/>
        <v>0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</row>
    <row r="19" spans="1:73" ht="21.6" customHeight="1" thickBot="1" x14ac:dyDescent="0.3">
      <c r="A19" s="64" t="s">
        <v>45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58"/>
      <c r="N19" s="58"/>
      <c r="O19" s="58"/>
      <c r="P19" s="58"/>
      <c r="Q19" s="58"/>
      <c r="R19" s="58"/>
    </row>
    <row r="21" spans="1:73" x14ac:dyDescent="0.25">
      <c r="A21" s="8"/>
      <c r="B21" s="8"/>
      <c r="C21" s="8"/>
      <c r="D21" s="8"/>
      <c r="E21" s="8"/>
      <c r="F21" s="8"/>
    </row>
    <row r="22" spans="1:73" ht="22.8" x14ac:dyDescent="0.25">
      <c r="A22" s="79" t="s">
        <v>29</v>
      </c>
      <c r="B22" s="79"/>
      <c r="C22" s="79"/>
      <c r="D22" s="79"/>
      <c r="E22" s="79"/>
    </row>
    <row r="23" spans="1:73" ht="12.75" customHeight="1" x14ac:dyDescent="0.25">
      <c r="A23" s="35"/>
      <c r="B23" s="33" t="s">
        <v>21</v>
      </c>
      <c r="C23" s="33" t="s">
        <v>22</v>
      </c>
      <c r="D23" s="33" t="s">
        <v>23</v>
      </c>
      <c r="E23" s="33" t="s">
        <v>24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73" ht="15.6" x14ac:dyDescent="0.25">
      <c r="A24" s="33" t="s">
        <v>25</v>
      </c>
      <c r="B24" s="34"/>
      <c r="C24" s="34"/>
      <c r="D24" s="34">
        <f>+B24+C24</f>
        <v>0</v>
      </c>
      <c r="E24" s="12" t="e">
        <f>+D24/D27</f>
        <v>#DIV/0!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73" ht="15.6" x14ac:dyDescent="0.25">
      <c r="A25" s="33" t="s">
        <v>26</v>
      </c>
      <c r="B25" s="34"/>
      <c r="C25" s="34"/>
      <c r="D25" s="34">
        <f>+B25+C25</f>
        <v>0</v>
      </c>
      <c r="E25" s="36" t="e">
        <f>+D25/D27</f>
        <v>#DIV/0!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73" ht="15.6" x14ac:dyDescent="0.25">
      <c r="A26" s="33" t="s">
        <v>27</v>
      </c>
      <c r="B26" s="34"/>
      <c r="C26" s="34"/>
      <c r="D26" s="34">
        <f>+B26+C26</f>
        <v>0</v>
      </c>
      <c r="E26" s="36" t="e">
        <f>+D26/D27</f>
        <v>#DIV/0!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73" ht="21" x14ac:dyDescent="0.25">
      <c r="A27" s="39" t="s">
        <v>12</v>
      </c>
      <c r="B27" s="40">
        <f>+SUM(B24:B26)</f>
        <v>0</v>
      </c>
      <c r="C27" s="40">
        <f>+SUM(C24:C26)</f>
        <v>0</v>
      </c>
      <c r="D27" s="40">
        <f>+SUM(D24:D26)</f>
        <v>0</v>
      </c>
      <c r="E27" s="41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73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73" ht="13.8" thickBo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73" ht="22.8" x14ac:dyDescent="0.25">
      <c r="A30" s="76" t="s">
        <v>34</v>
      </c>
      <c r="B30" s="77"/>
      <c r="C30" s="77"/>
      <c r="D30" s="77"/>
      <c r="E30" s="78"/>
      <c r="F30" s="46"/>
      <c r="G30" s="42"/>
      <c r="H30" s="43"/>
      <c r="I30" s="29"/>
      <c r="J30" s="29"/>
      <c r="K30" s="29"/>
      <c r="L30" s="29"/>
      <c r="M30" s="29"/>
      <c r="N30" s="29"/>
      <c r="O30" s="29"/>
      <c r="P30" s="29"/>
      <c r="Q30" s="29"/>
    </row>
    <row r="31" spans="1:73" ht="17.399999999999999" x14ac:dyDescent="0.25">
      <c r="A31" s="47"/>
      <c r="B31" s="48" t="s">
        <v>33</v>
      </c>
      <c r="C31" s="33" t="str">
        <f>+A24</f>
        <v>Nombre de la entidad 1</v>
      </c>
      <c r="D31" s="33" t="str">
        <f>+A25</f>
        <v>Nombre de la entidad 2</v>
      </c>
      <c r="E31" s="33" t="str">
        <f>+A26</f>
        <v>Nombre de la entidad 3</v>
      </c>
      <c r="F31" s="44"/>
      <c r="G31" s="45"/>
      <c r="H31" s="45"/>
      <c r="I31" s="29"/>
      <c r="J31" s="29"/>
      <c r="K31" s="29"/>
      <c r="L31" s="29"/>
      <c r="M31" s="29"/>
      <c r="N31" s="29"/>
      <c r="O31" s="29"/>
      <c r="P31" s="29"/>
      <c r="Q31" s="29"/>
    </row>
    <row r="32" spans="1:73" x14ac:dyDescent="0.25">
      <c r="A32" s="47" t="s">
        <v>30</v>
      </c>
      <c r="B32" s="49"/>
      <c r="C32" s="12"/>
      <c r="D32" s="54"/>
      <c r="E32" s="54"/>
      <c r="F32" s="59"/>
      <c r="G32" s="61"/>
      <c r="H32" s="61"/>
      <c r="I32" s="29"/>
      <c r="J32" s="29"/>
      <c r="K32" s="29"/>
      <c r="L32" s="29"/>
      <c r="M32" s="29"/>
      <c r="N32" s="29"/>
      <c r="O32" s="29"/>
      <c r="P32" s="29"/>
      <c r="Q32" s="29"/>
    </row>
    <row r="33" spans="1:8" x14ac:dyDescent="0.25">
      <c r="A33" s="47" t="s">
        <v>31</v>
      </c>
      <c r="B33" s="49"/>
      <c r="C33" s="54"/>
      <c r="D33" s="54"/>
      <c r="E33" s="54"/>
      <c r="F33" s="59"/>
      <c r="G33" s="61"/>
      <c r="H33" s="61"/>
    </row>
    <row r="34" spans="1:8" ht="22.8" x14ac:dyDescent="0.25">
      <c r="A34" s="62" t="s">
        <v>32</v>
      </c>
      <c r="B34" s="62"/>
      <c r="C34" s="55">
        <f>(C32*B32)+(C33*B33)</f>
        <v>0</v>
      </c>
      <c r="D34" s="55">
        <f>(D32*B32)+(D33*B33)</f>
        <v>0</v>
      </c>
      <c r="E34" s="55">
        <f>(E32*B32)+(E33*B33)</f>
        <v>0</v>
      </c>
      <c r="F34" s="60"/>
      <c r="G34" s="63"/>
      <c r="H34" s="63"/>
    </row>
  </sheetData>
  <mergeCells count="13">
    <mergeCell ref="A1:O1"/>
    <mergeCell ref="G32:H32"/>
    <mergeCell ref="A30:E30"/>
    <mergeCell ref="M7:Q7"/>
    <mergeCell ref="A22:E22"/>
    <mergeCell ref="G33:H33"/>
    <mergeCell ref="A34:B34"/>
    <mergeCell ref="G34:H34"/>
    <mergeCell ref="A19:L19"/>
    <mergeCell ref="A6:R6"/>
    <mergeCell ref="R8:R10"/>
    <mergeCell ref="B7:F7"/>
    <mergeCell ref="L8:L10"/>
  </mergeCells>
  <phoneticPr fontId="2" type="noConversion"/>
  <dataValidations disablePrompts="1" count="4">
    <dataValidation type="custom" allowBlank="1" showInputMessage="1" showErrorMessage="1" sqref="M19:Q19" xr:uid="{00000000-0002-0000-0000-000000000000}">
      <formula1>" "</formula1>
    </dataValidation>
    <dataValidation type="custom" allowBlank="1" showInputMessage="1" showErrorMessage="1" sqref="L20:Q20" xr:uid="{00000000-0002-0000-0000-000001000000}">
      <formula1>"ERROR"</formula1>
    </dataValidation>
    <dataValidation type="whole" operator="equal" allowBlank="1" showInputMessage="1" showErrorMessage="1" errorTitle="DATOS ERRADOS" error="Es necesario que los porcentajes de las columnas A, B, C y D sumen 100%" sqref="J11:J17" xr:uid="{00000000-0002-0000-0000-000002000000}">
      <formula1>100</formula1>
    </dataValidation>
    <dataValidation operator="equal" showInputMessage="1" showErrorMessage="1" sqref="K11:K17" xr:uid="{00000000-0002-0000-0000-000003000000}"/>
  </dataValidation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7FA9-B3D2-4BE4-AF12-1E55ADD34EEE}">
  <dimension ref="A1:BU34"/>
  <sheetViews>
    <sheetView zoomScale="79" zoomScaleNormal="79" workbookViewId="0">
      <selection sqref="A1:O1"/>
    </sheetView>
  </sheetViews>
  <sheetFormatPr baseColWidth="10" defaultColWidth="11.44140625" defaultRowHeight="13.2" x14ac:dyDescent="0.25"/>
  <cols>
    <col min="1" max="1" width="46" style="2" customWidth="1"/>
    <col min="2" max="6" width="24.44140625" style="2" customWidth="1"/>
    <col min="7" max="9" width="0" style="2" hidden="1" customWidth="1"/>
    <col min="10" max="10" width="14.109375" style="2" customWidth="1"/>
    <col min="11" max="11" width="16.44140625" style="2" hidden="1" customWidth="1"/>
    <col min="12" max="12" width="11.44140625" style="2"/>
    <col min="13" max="17" width="22.33203125" style="2" customWidth="1"/>
    <col min="18" max="19" width="11.44140625" style="2"/>
    <col min="20" max="20" width="37.88671875" style="2" customWidth="1"/>
    <col min="21" max="21" width="19.109375" style="2" bestFit="1" customWidth="1"/>
    <col min="22" max="22" width="19.77734375" style="2" bestFit="1" customWidth="1"/>
    <col min="23" max="23" width="14" style="2" bestFit="1" customWidth="1"/>
    <col min="24" max="24" width="11.33203125" style="2" bestFit="1" customWidth="1"/>
    <col min="25" max="16384" width="11.44140625" style="2"/>
  </cols>
  <sheetData>
    <row r="1" spans="1:73" ht="81" customHeight="1" x14ac:dyDescent="0.2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7"/>
      <c r="Q1" s="37"/>
      <c r="R1" s="37"/>
    </row>
    <row r="2" spans="1:73" x14ac:dyDescent="0.25">
      <c r="A2" s="38"/>
    </row>
    <row r="6" spans="1:73" ht="22.8" x14ac:dyDescent="0.25">
      <c r="A6" s="67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73" s="25" customFormat="1" ht="22.8" x14ac:dyDescent="0.25">
      <c r="A7" s="24"/>
      <c r="B7" s="72" t="s">
        <v>46</v>
      </c>
      <c r="C7" s="72"/>
      <c r="D7" s="72"/>
      <c r="E7" s="72"/>
      <c r="F7" s="72"/>
      <c r="G7" s="24"/>
      <c r="H7" s="24"/>
      <c r="I7" s="24"/>
      <c r="J7" s="24"/>
      <c r="K7" s="24"/>
      <c r="L7" s="24"/>
      <c r="M7" s="72" t="s">
        <v>0</v>
      </c>
      <c r="N7" s="72"/>
      <c r="O7" s="72"/>
      <c r="P7" s="72"/>
      <c r="Q7" s="72"/>
      <c r="R7" s="2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4" x14ac:dyDescent="0.25">
      <c r="A8" s="26"/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73" t="s">
        <v>11</v>
      </c>
      <c r="M8" s="15" t="s">
        <v>1</v>
      </c>
      <c r="N8" s="15" t="s">
        <v>2</v>
      </c>
      <c r="O8" s="15" t="s">
        <v>3</v>
      </c>
      <c r="P8" s="15" t="s">
        <v>4</v>
      </c>
      <c r="Q8" s="15" t="s">
        <v>5</v>
      </c>
      <c r="R8" s="69" t="s">
        <v>12</v>
      </c>
    </row>
    <row r="9" spans="1:73" s="1" customFormat="1" x14ac:dyDescent="0.25">
      <c r="A9" s="28" t="s">
        <v>13</v>
      </c>
      <c r="B9" s="30" t="s">
        <v>38</v>
      </c>
      <c r="C9" s="30" t="s">
        <v>38</v>
      </c>
      <c r="D9" s="30" t="s">
        <v>39</v>
      </c>
      <c r="E9" s="30" t="s">
        <v>40</v>
      </c>
      <c r="F9" s="30" t="s">
        <v>20</v>
      </c>
      <c r="G9" s="14"/>
      <c r="H9" s="14"/>
      <c r="I9" s="14"/>
      <c r="J9" s="14"/>
      <c r="K9" s="14"/>
      <c r="L9" s="73"/>
      <c r="M9" s="15" t="str">
        <f t="shared" ref="M9:Q10" si="0">+B9</f>
        <v>AA</v>
      </c>
      <c r="N9" s="15" t="str">
        <f t="shared" si="0"/>
        <v>AA</v>
      </c>
      <c r="O9" s="15" t="str">
        <f t="shared" si="0"/>
        <v>BB</v>
      </c>
      <c r="P9" s="15" t="str">
        <f t="shared" si="0"/>
        <v>CC</v>
      </c>
      <c r="Q9" s="15" t="str">
        <f t="shared" si="0"/>
        <v>Nombre de la entidad</v>
      </c>
      <c r="R9" s="70"/>
    </row>
    <row r="10" spans="1:73" ht="42" customHeight="1" x14ac:dyDescent="0.25">
      <c r="A10" s="27" t="s">
        <v>14</v>
      </c>
      <c r="B10" s="31" t="s">
        <v>41</v>
      </c>
      <c r="C10" s="31" t="s">
        <v>42</v>
      </c>
      <c r="D10" s="31" t="s">
        <v>43</v>
      </c>
      <c r="E10" s="31" t="s">
        <v>44</v>
      </c>
      <c r="F10" s="31" t="s">
        <v>19</v>
      </c>
      <c r="G10" s="16"/>
      <c r="H10" s="16"/>
      <c r="I10" s="16"/>
      <c r="J10" s="16"/>
      <c r="K10" s="16"/>
      <c r="L10" s="74"/>
      <c r="M10" s="23" t="str">
        <f t="shared" si="0"/>
        <v>Pedro</v>
      </c>
      <c r="N10" s="23" t="str">
        <f t="shared" si="0"/>
        <v>Clara</v>
      </c>
      <c r="O10" s="23" t="str">
        <f t="shared" si="0"/>
        <v>Pablo</v>
      </c>
      <c r="P10" s="23" t="str">
        <f t="shared" si="0"/>
        <v>Sofia</v>
      </c>
      <c r="Q10" s="23" t="str">
        <f t="shared" si="0"/>
        <v>Nombre del Investigador 5</v>
      </c>
      <c r="R10" s="71"/>
    </row>
    <row r="11" spans="1:73" ht="15" x14ac:dyDescent="0.25">
      <c r="A11" s="10" t="s">
        <v>35</v>
      </c>
      <c r="B11" s="11">
        <v>0.1</v>
      </c>
      <c r="C11" s="11">
        <v>0.2</v>
      </c>
      <c r="D11" s="11">
        <v>0.35</v>
      </c>
      <c r="E11" s="11">
        <v>0.35</v>
      </c>
      <c r="F11" s="11"/>
      <c r="G11" s="3">
        <v>12.5</v>
      </c>
      <c r="H11" s="3">
        <v>12.5</v>
      </c>
      <c r="I11" s="3">
        <v>12.5</v>
      </c>
      <c r="J11" s="12">
        <f t="shared" ref="J11:J17" si="1">+SUM(B11:F11)</f>
        <v>1</v>
      </c>
      <c r="K11" s="5" t="e">
        <f>IF((SUM(#REF!)=100)," ","ERROR")</f>
        <v>#REF!</v>
      </c>
      <c r="L11" s="9">
        <v>0.2</v>
      </c>
      <c r="M11" s="4">
        <f t="shared" ref="M11:Q17" si="2">+$L11*B11</f>
        <v>2.0000000000000004E-2</v>
      </c>
      <c r="N11" s="4">
        <f t="shared" si="2"/>
        <v>4.0000000000000008E-2</v>
      </c>
      <c r="O11" s="4">
        <f t="shared" si="2"/>
        <v>6.9999999999999993E-2</v>
      </c>
      <c r="P11" s="4">
        <f t="shared" si="2"/>
        <v>6.9999999999999993E-2</v>
      </c>
      <c r="Q11" s="4">
        <f t="shared" si="2"/>
        <v>0</v>
      </c>
      <c r="R11" s="12">
        <f t="shared" ref="R11:R19" si="3">+SUM(M11:Q11)</f>
        <v>0.2</v>
      </c>
    </row>
    <row r="12" spans="1:73" ht="15" x14ac:dyDescent="0.25">
      <c r="A12" s="10" t="s">
        <v>36</v>
      </c>
      <c r="B12" s="11">
        <v>0.1</v>
      </c>
      <c r="C12" s="11">
        <v>0.1</v>
      </c>
      <c r="D12" s="11">
        <v>0.4</v>
      </c>
      <c r="E12" s="11">
        <v>0.4</v>
      </c>
      <c r="F12" s="11"/>
      <c r="G12" s="3">
        <v>12.5</v>
      </c>
      <c r="H12" s="3">
        <v>12.5</v>
      </c>
      <c r="I12" s="3">
        <v>12.5</v>
      </c>
      <c r="J12" s="12">
        <f t="shared" si="1"/>
        <v>1</v>
      </c>
      <c r="K12" s="5" t="str">
        <f t="shared" ref="K12:K17" si="4">IF((SUM(G12:I12)=100)," ","ERROR")</f>
        <v>ERROR</v>
      </c>
      <c r="L12" s="9">
        <v>0.6</v>
      </c>
      <c r="M12" s="4">
        <f t="shared" si="2"/>
        <v>0.06</v>
      </c>
      <c r="N12" s="4">
        <f t="shared" si="2"/>
        <v>0.06</v>
      </c>
      <c r="O12" s="4">
        <f t="shared" si="2"/>
        <v>0.24</v>
      </c>
      <c r="P12" s="4">
        <f t="shared" si="2"/>
        <v>0.24</v>
      </c>
      <c r="Q12" s="4">
        <f t="shared" si="2"/>
        <v>0</v>
      </c>
      <c r="R12" s="12">
        <f t="shared" si="3"/>
        <v>0.6</v>
      </c>
    </row>
    <row r="13" spans="1:73" ht="15" x14ac:dyDescent="0.25">
      <c r="A13" s="10" t="s">
        <v>37</v>
      </c>
      <c r="B13" s="11">
        <v>0.1</v>
      </c>
      <c r="C13" s="11">
        <v>0.2</v>
      </c>
      <c r="D13" s="11">
        <v>0.35</v>
      </c>
      <c r="E13" s="11">
        <v>0.35</v>
      </c>
      <c r="F13" s="11"/>
      <c r="G13" s="3">
        <v>12.5</v>
      </c>
      <c r="H13" s="3">
        <v>12.5</v>
      </c>
      <c r="I13" s="3">
        <v>12.5</v>
      </c>
      <c r="J13" s="12">
        <f t="shared" si="1"/>
        <v>1</v>
      </c>
      <c r="K13" s="5" t="str">
        <f t="shared" si="4"/>
        <v>ERROR</v>
      </c>
      <c r="L13" s="50">
        <v>0.2</v>
      </c>
      <c r="M13" s="4">
        <f t="shared" si="2"/>
        <v>2.0000000000000004E-2</v>
      </c>
      <c r="N13" s="4">
        <f t="shared" si="2"/>
        <v>4.0000000000000008E-2</v>
      </c>
      <c r="O13" s="4">
        <f t="shared" si="2"/>
        <v>6.9999999999999993E-2</v>
      </c>
      <c r="P13" s="4">
        <f t="shared" si="2"/>
        <v>6.9999999999999993E-2</v>
      </c>
      <c r="Q13" s="4">
        <f t="shared" si="2"/>
        <v>0</v>
      </c>
      <c r="R13" s="12">
        <f t="shared" si="3"/>
        <v>0.2</v>
      </c>
    </row>
    <row r="14" spans="1:73" ht="15" x14ac:dyDescent="0.25">
      <c r="A14" s="10"/>
      <c r="B14" s="11"/>
      <c r="C14" s="11"/>
      <c r="D14" s="11"/>
      <c r="E14" s="11"/>
      <c r="F14" s="11"/>
      <c r="G14" s="3">
        <v>12.5</v>
      </c>
      <c r="H14" s="3">
        <v>12.5</v>
      </c>
      <c r="I14" s="3">
        <v>12.5</v>
      </c>
      <c r="J14" s="12">
        <f t="shared" si="1"/>
        <v>0</v>
      </c>
      <c r="K14" s="5" t="str">
        <f t="shared" si="4"/>
        <v>ERROR</v>
      </c>
      <c r="L14" s="9"/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12">
        <f t="shared" si="3"/>
        <v>0</v>
      </c>
    </row>
    <row r="15" spans="1:73" x14ac:dyDescent="0.25">
      <c r="A15" s="7"/>
      <c r="B15" s="6"/>
      <c r="C15" s="6"/>
      <c r="D15" s="6"/>
      <c r="E15" s="6"/>
      <c r="F15" s="6"/>
      <c r="G15" s="4"/>
      <c r="H15" s="4"/>
      <c r="I15" s="4"/>
      <c r="J15" s="12">
        <f t="shared" si="1"/>
        <v>0</v>
      </c>
      <c r="K15" s="5" t="str">
        <f t="shared" si="4"/>
        <v>ERROR</v>
      </c>
      <c r="L15" s="9"/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0</v>
      </c>
      <c r="Q15" s="4">
        <f t="shared" si="2"/>
        <v>0</v>
      </c>
      <c r="R15" s="12">
        <f t="shared" si="3"/>
        <v>0</v>
      </c>
    </row>
    <row r="16" spans="1:73" x14ac:dyDescent="0.25">
      <c r="A16" s="7"/>
      <c r="B16" s="6"/>
      <c r="C16" s="6"/>
      <c r="D16" s="6"/>
      <c r="E16" s="6"/>
      <c r="F16" s="6"/>
      <c r="G16" s="4"/>
      <c r="H16" s="4"/>
      <c r="I16" s="4"/>
      <c r="J16" s="12">
        <f t="shared" si="1"/>
        <v>0</v>
      </c>
      <c r="K16" s="5" t="str">
        <f t="shared" si="4"/>
        <v>ERROR</v>
      </c>
      <c r="L16" s="9"/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12">
        <f t="shared" si="3"/>
        <v>0</v>
      </c>
    </row>
    <row r="17" spans="1:73" x14ac:dyDescent="0.25">
      <c r="A17" s="7"/>
      <c r="B17" s="6"/>
      <c r="C17" s="6"/>
      <c r="D17" s="6"/>
      <c r="E17" s="6"/>
      <c r="F17" s="6"/>
      <c r="G17" s="4"/>
      <c r="H17" s="4"/>
      <c r="I17" s="4"/>
      <c r="J17" s="12">
        <f t="shared" si="1"/>
        <v>0</v>
      </c>
      <c r="K17" s="5" t="str">
        <f t="shared" si="4"/>
        <v>ERROR</v>
      </c>
      <c r="L17" s="9"/>
      <c r="M17" s="4">
        <f t="shared" si="2"/>
        <v>0</v>
      </c>
      <c r="N17" s="4">
        <f t="shared" si="2"/>
        <v>0</v>
      </c>
      <c r="O17" s="4">
        <f t="shared" si="2"/>
        <v>0</v>
      </c>
      <c r="P17" s="4">
        <f t="shared" si="2"/>
        <v>0</v>
      </c>
      <c r="Q17" s="4">
        <f t="shared" si="2"/>
        <v>0</v>
      </c>
      <c r="R17" s="12">
        <f t="shared" si="3"/>
        <v>0</v>
      </c>
    </row>
    <row r="18" spans="1:73" s="22" customFormat="1" ht="18" thickBot="1" x14ac:dyDescent="0.3">
      <c r="A18" s="17" t="s">
        <v>9</v>
      </c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20">
        <f t="shared" ref="L18:Q19" si="5">SUM(L11:L17)</f>
        <v>1</v>
      </c>
      <c r="M18" s="20">
        <f t="shared" si="5"/>
        <v>0.1</v>
      </c>
      <c r="N18" s="20">
        <f t="shared" si="5"/>
        <v>0.14000000000000001</v>
      </c>
      <c r="O18" s="20">
        <f t="shared" si="5"/>
        <v>0.38</v>
      </c>
      <c r="P18" s="20">
        <f t="shared" si="5"/>
        <v>0.38</v>
      </c>
      <c r="Q18" s="20">
        <f t="shared" si="5"/>
        <v>0</v>
      </c>
      <c r="R18" s="21">
        <f t="shared" si="3"/>
        <v>1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</row>
    <row r="19" spans="1:73" s="22" customFormat="1" ht="18" thickBot="1" x14ac:dyDescent="0.3">
      <c r="A19" s="64" t="s">
        <v>45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81">
        <f>+M18+N18</f>
        <v>0.24000000000000002</v>
      </c>
      <c r="N19" s="82"/>
      <c r="O19" s="51">
        <f>+O18</f>
        <v>0.38</v>
      </c>
      <c r="P19" s="51">
        <f>+P18</f>
        <v>0.38</v>
      </c>
      <c r="Q19" s="51">
        <f t="shared" si="5"/>
        <v>0</v>
      </c>
      <c r="R19" s="52">
        <f t="shared" si="3"/>
        <v>1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</row>
    <row r="21" spans="1:73" x14ac:dyDescent="0.25">
      <c r="A21" s="8"/>
      <c r="B21" s="8"/>
      <c r="C21" s="8"/>
      <c r="D21" s="8"/>
      <c r="E21" s="8"/>
      <c r="F21" s="8"/>
    </row>
    <row r="22" spans="1:73" ht="22.8" x14ac:dyDescent="0.25">
      <c r="A22" s="79" t="s">
        <v>29</v>
      </c>
      <c r="B22" s="79"/>
      <c r="C22" s="79"/>
      <c r="D22" s="79"/>
      <c r="E22" s="79"/>
    </row>
    <row r="23" spans="1:73" ht="12.75" customHeight="1" x14ac:dyDescent="0.25">
      <c r="A23" s="35"/>
      <c r="B23" s="33" t="s">
        <v>21</v>
      </c>
      <c r="C23" s="33" t="s">
        <v>22</v>
      </c>
      <c r="D23" s="33" t="s">
        <v>23</v>
      </c>
      <c r="E23" s="33" t="s">
        <v>24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73" ht="15.6" x14ac:dyDescent="0.25">
      <c r="A24" s="33" t="s">
        <v>38</v>
      </c>
      <c r="B24" s="34">
        <v>40000000</v>
      </c>
      <c r="C24" s="34">
        <v>15000000</v>
      </c>
      <c r="D24" s="34">
        <f>+B24+C24</f>
        <v>55000000</v>
      </c>
      <c r="E24" s="12">
        <f>+D24/D27</f>
        <v>0.24444444444444444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73" ht="15.6" x14ac:dyDescent="0.25">
      <c r="A25" s="33" t="s">
        <v>39</v>
      </c>
      <c r="B25" s="34">
        <v>5000000</v>
      </c>
      <c r="C25" s="34">
        <v>70000000</v>
      </c>
      <c r="D25" s="34">
        <f>+B25+C25</f>
        <v>75000000</v>
      </c>
      <c r="E25" s="12">
        <f>+D25/D27</f>
        <v>0.33333333333333331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73" ht="15.6" x14ac:dyDescent="0.25">
      <c r="A26" s="33" t="s">
        <v>40</v>
      </c>
      <c r="B26" s="34">
        <v>60000000</v>
      </c>
      <c r="C26" s="34">
        <v>35000000</v>
      </c>
      <c r="D26" s="34">
        <f>+B26+C26</f>
        <v>95000000</v>
      </c>
      <c r="E26" s="12">
        <f>+D26/D27</f>
        <v>0.42222222222222222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73" ht="21" x14ac:dyDescent="0.25">
      <c r="A27" s="39" t="s">
        <v>12</v>
      </c>
      <c r="B27" s="40">
        <f>+SUM(B24:B26)</f>
        <v>105000000</v>
      </c>
      <c r="C27" s="40">
        <f>+SUM(C24:C26)</f>
        <v>120000000</v>
      </c>
      <c r="D27" s="40">
        <f>+SUM(D24:D26)</f>
        <v>225000000</v>
      </c>
      <c r="E27" s="53">
        <f>+SUM(E24:E26)</f>
        <v>1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73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73" ht="13.8" thickBo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73" ht="22.8" x14ac:dyDescent="0.25">
      <c r="A30" s="76" t="s">
        <v>34</v>
      </c>
      <c r="B30" s="77"/>
      <c r="C30" s="77"/>
      <c r="D30" s="77"/>
      <c r="E30" s="78"/>
      <c r="F30" s="46"/>
      <c r="G30" s="42"/>
      <c r="H30" s="43"/>
      <c r="I30" s="29"/>
      <c r="J30" s="29"/>
      <c r="K30" s="29"/>
      <c r="L30" s="29"/>
      <c r="M30" s="29"/>
      <c r="N30" s="29"/>
      <c r="O30" s="29"/>
      <c r="P30" s="29"/>
      <c r="Q30" s="29"/>
    </row>
    <row r="31" spans="1:73" ht="17.399999999999999" x14ac:dyDescent="0.25">
      <c r="A31" s="47"/>
      <c r="B31" s="48" t="s">
        <v>33</v>
      </c>
      <c r="C31" s="33" t="str">
        <f>+A24</f>
        <v>AA</v>
      </c>
      <c r="D31" s="33" t="str">
        <f>+A25</f>
        <v>BB</v>
      </c>
      <c r="E31" s="33" t="str">
        <f>+A26</f>
        <v>CC</v>
      </c>
      <c r="F31" s="44"/>
      <c r="G31" s="45"/>
      <c r="H31" s="45"/>
      <c r="I31" s="29"/>
      <c r="J31" s="29"/>
      <c r="K31" s="29"/>
      <c r="L31" s="29"/>
      <c r="M31" s="29"/>
      <c r="N31" s="29"/>
      <c r="O31" s="29"/>
      <c r="P31" s="29"/>
      <c r="Q31" s="29"/>
    </row>
    <row r="32" spans="1:73" x14ac:dyDescent="0.25">
      <c r="A32" s="47" t="s">
        <v>30</v>
      </c>
      <c r="B32" s="49">
        <v>0.6</v>
      </c>
      <c r="C32" s="12">
        <v>0.24</v>
      </c>
      <c r="D32" s="54">
        <v>0.38</v>
      </c>
      <c r="E32" s="54">
        <v>0.38</v>
      </c>
      <c r="F32" s="59"/>
      <c r="G32" s="61"/>
      <c r="H32" s="61"/>
      <c r="I32" s="29"/>
      <c r="J32" s="29"/>
      <c r="K32" s="29"/>
      <c r="L32" s="29"/>
      <c r="M32" s="29"/>
      <c r="N32" s="29"/>
      <c r="O32" s="29"/>
      <c r="P32" s="29"/>
      <c r="Q32" s="29"/>
    </row>
    <row r="33" spans="1:8" x14ac:dyDescent="0.25">
      <c r="A33" s="47" t="s">
        <v>31</v>
      </c>
      <c r="B33" s="49">
        <v>0.4</v>
      </c>
      <c r="C33" s="54">
        <v>0.24</v>
      </c>
      <c r="D33" s="54">
        <v>0.33</v>
      </c>
      <c r="E33" s="54">
        <v>0.42</v>
      </c>
      <c r="F33" s="59"/>
      <c r="G33" s="61"/>
      <c r="H33" s="61"/>
    </row>
    <row r="34" spans="1:8" ht="22.8" x14ac:dyDescent="0.25">
      <c r="A34" s="80" t="s">
        <v>32</v>
      </c>
      <c r="B34" s="80"/>
      <c r="C34" s="56">
        <f>(C32*B32)+(C33*B33)</f>
        <v>0.24</v>
      </c>
      <c r="D34" s="56">
        <f>(D32*B32)+(D33*B33)</f>
        <v>0.36</v>
      </c>
      <c r="E34" s="56">
        <f>(E32*B32)+(E33*B33)</f>
        <v>0.39600000000000002</v>
      </c>
      <c r="F34" s="57">
        <f>+SUM(C34:E34)</f>
        <v>0.996</v>
      </c>
      <c r="G34" s="63"/>
      <c r="H34" s="63"/>
    </row>
  </sheetData>
  <mergeCells count="14">
    <mergeCell ref="A1:O1"/>
    <mergeCell ref="A34:B34"/>
    <mergeCell ref="G34:H34"/>
    <mergeCell ref="A6:R6"/>
    <mergeCell ref="B7:F7"/>
    <mergeCell ref="L8:L10"/>
    <mergeCell ref="R8:R10"/>
    <mergeCell ref="A22:E22"/>
    <mergeCell ref="M7:Q7"/>
    <mergeCell ref="M19:N19"/>
    <mergeCell ref="A19:L19"/>
    <mergeCell ref="A30:E30"/>
    <mergeCell ref="G32:H32"/>
    <mergeCell ref="G33:H33"/>
  </mergeCells>
  <dataValidations count="3">
    <dataValidation operator="equal" showInputMessage="1" showErrorMessage="1" sqref="K11:K17" xr:uid="{BFCDB2D6-557F-465C-863B-8C02056A0151}"/>
    <dataValidation type="whole" operator="equal" allowBlank="1" showInputMessage="1" showErrorMessage="1" errorTitle="DATOS ERRADOS" error="Es necesario que los porcentajes de las columnas A, B, C y D sumen 100%" sqref="J11:J17" xr:uid="{49500B23-B503-40A4-9314-78D45D930AE8}">
      <formula1>100</formula1>
    </dataValidation>
    <dataValidation type="custom" allowBlank="1" showInputMessage="1" showErrorMessage="1" sqref="L20:Q20" xr:uid="{B0E820D2-907F-4F75-B7A8-E190E6400AD3}">
      <formula1>"ERROR"</formula1>
    </dataValidation>
  </dataValidation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D5D1-28A0-4B49-A837-48838027EEBF}">
  <dimension ref="A1:BU34"/>
  <sheetViews>
    <sheetView zoomScale="79" zoomScaleNormal="79" workbookViewId="0">
      <selection activeCell="D3" sqref="D3"/>
    </sheetView>
  </sheetViews>
  <sheetFormatPr baseColWidth="10" defaultColWidth="11.44140625" defaultRowHeight="13.2" x14ac:dyDescent="0.25"/>
  <cols>
    <col min="1" max="1" width="46" style="2" customWidth="1"/>
    <col min="2" max="6" width="24.44140625" style="2" customWidth="1"/>
    <col min="7" max="9" width="0" style="2" hidden="1" customWidth="1"/>
    <col min="10" max="10" width="14.109375" style="2" customWidth="1"/>
    <col min="11" max="11" width="16.44140625" style="2" hidden="1" customWidth="1"/>
    <col min="12" max="12" width="11.44140625" style="2"/>
    <col min="13" max="17" width="22.33203125" style="2" customWidth="1"/>
    <col min="18" max="19" width="11.44140625" style="2"/>
    <col min="20" max="20" width="37.88671875" style="2" customWidth="1"/>
    <col min="21" max="21" width="19.109375" style="2" bestFit="1" customWidth="1"/>
    <col min="22" max="22" width="19.77734375" style="2" bestFit="1" customWidth="1"/>
    <col min="23" max="23" width="14" style="2" bestFit="1" customWidth="1"/>
    <col min="24" max="24" width="11.33203125" style="2" bestFit="1" customWidth="1"/>
    <col min="25" max="16384" width="11.44140625" style="2"/>
  </cols>
  <sheetData>
    <row r="1" spans="1:73" ht="81" customHeight="1" x14ac:dyDescent="0.2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7"/>
      <c r="Q1" s="37"/>
      <c r="R1" s="37"/>
    </row>
    <row r="2" spans="1:73" x14ac:dyDescent="0.25">
      <c r="A2" s="38"/>
    </row>
    <row r="6" spans="1:73" ht="22.8" x14ac:dyDescent="0.25">
      <c r="A6" s="67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73" s="25" customFormat="1" ht="22.8" x14ac:dyDescent="0.25">
      <c r="A7" s="24"/>
      <c r="B7" s="72" t="s">
        <v>46</v>
      </c>
      <c r="C7" s="72"/>
      <c r="D7" s="72"/>
      <c r="E7" s="72"/>
      <c r="F7" s="72"/>
      <c r="G7" s="24"/>
      <c r="H7" s="24"/>
      <c r="I7" s="24"/>
      <c r="J7" s="24"/>
      <c r="K7" s="24"/>
      <c r="L7" s="24"/>
      <c r="M7" s="72" t="s">
        <v>0</v>
      </c>
      <c r="N7" s="72"/>
      <c r="O7" s="72"/>
      <c r="P7" s="72"/>
      <c r="Q7" s="72"/>
      <c r="R7" s="2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4" x14ac:dyDescent="0.25">
      <c r="A8" s="26"/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73" t="s">
        <v>11</v>
      </c>
      <c r="M8" s="15" t="s">
        <v>1</v>
      </c>
      <c r="N8" s="15" t="s">
        <v>2</v>
      </c>
      <c r="O8" s="15" t="s">
        <v>3</v>
      </c>
      <c r="P8" s="15" t="s">
        <v>4</v>
      </c>
      <c r="Q8" s="15" t="s">
        <v>5</v>
      </c>
      <c r="R8" s="69" t="s">
        <v>12</v>
      </c>
    </row>
    <row r="9" spans="1:73" s="1" customFormat="1" x14ac:dyDescent="0.25">
      <c r="A9" s="28" t="s">
        <v>13</v>
      </c>
      <c r="B9" s="30" t="s">
        <v>47</v>
      </c>
      <c r="C9" s="30" t="s">
        <v>47</v>
      </c>
      <c r="D9" s="30" t="s">
        <v>47</v>
      </c>
      <c r="E9" s="30" t="s">
        <v>47</v>
      </c>
      <c r="F9" s="30" t="s">
        <v>20</v>
      </c>
      <c r="G9" s="14"/>
      <c r="H9" s="14"/>
      <c r="I9" s="14"/>
      <c r="J9" s="14"/>
      <c r="K9" s="14"/>
      <c r="L9" s="73"/>
      <c r="M9" s="15" t="str">
        <f t="shared" ref="M9:Q10" si="0">+B9</f>
        <v>Javeriana</v>
      </c>
      <c r="N9" s="15" t="str">
        <f t="shared" si="0"/>
        <v>Javeriana</v>
      </c>
      <c r="O9" s="15" t="str">
        <f t="shared" si="0"/>
        <v>Javeriana</v>
      </c>
      <c r="P9" s="15" t="str">
        <f t="shared" si="0"/>
        <v>Javeriana</v>
      </c>
      <c r="Q9" s="15" t="str">
        <f t="shared" si="0"/>
        <v>Nombre de la entidad</v>
      </c>
      <c r="R9" s="70"/>
    </row>
    <row r="10" spans="1:73" ht="42" customHeight="1" x14ac:dyDescent="0.25">
      <c r="A10" s="27" t="s">
        <v>14</v>
      </c>
      <c r="B10" s="31" t="s">
        <v>41</v>
      </c>
      <c r="C10" s="31" t="s">
        <v>42</v>
      </c>
      <c r="D10" s="31" t="s">
        <v>43</v>
      </c>
      <c r="E10" s="31" t="s">
        <v>44</v>
      </c>
      <c r="F10" s="31" t="s">
        <v>19</v>
      </c>
      <c r="G10" s="16"/>
      <c r="H10" s="16"/>
      <c r="I10" s="16"/>
      <c r="J10" s="16"/>
      <c r="K10" s="16"/>
      <c r="L10" s="74"/>
      <c r="M10" s="23" t="str">
        <f t="shared" si="0"/>
        <v>Pedro</v>
      </c>
      <c r="N10" s="23" t="str">
        <f t="shared" si="0"/>
        <v>Clara</v>
      </c>
      <c r="O10" s="23" t="str">
        <f t="shared" si="0"/>
        <v>Pablo</v>
      </c>
      <c r="P10" s="23" t="str">
        <f t="shared" si="0"/>
        <v>Sofia</v>
      </c>
      <c r="Q10" s="23" t="str">
        <f t="shared" si="0"/>
        <v>Nombre del Investigador 5</v>
      </c>
      <c r="R10" s="71"/>
    </row>
    <row r="11" spans="1:73" ht="15" x14ac:dyDescent="0.25">
      <c r="A11" s="10" t="s">
        <v>35</v>
      </c>
      <c r="B11" s="11">
        <v>0.1</v>
      </c>
      <c r="C11" s="11">
        <v>0.2</v>
      </c>
      <c r="D11" s="11">
        <v>0.35</v>
      </c>
      <c r="E11" s="11">
        <v>0.35</v>
      </c>
      <c r="F11" s="11"/>
      <c r="G11" s="3">
        <v>12.5</v>
      </c>
      <c r="H11" s="3">
        <v>12.5</v>
      </c>
      <c r="I11" s="3">
        <v>12.5</v>
      </c>
      <c r="J11" s="12">
        <f t="shared" ref="J11:J17" si="1">+SUM(B11:F11)</f>
        <v>1</v>
      </c>
      <c r="K11" s="5" t="e">
        <f>IF((SUM(#REF!)=100)," ","ERROR")</f>
        <v>#REF!</v>
      </c>
      <c r="L11" s="9">
        <v>0.2</v>
      </c>
      <c r="M11" s="4">
        <f t="shared" ref="M11:Q17" si="2">+$L11*B11</f>
        <v>2.0000000000000004E-2</v>
      </c>
      <c r="N11" s="4">
        <f t="shared" si="2"/>
        <v>4.0000000000000008E-2</v>
      </c>
      <c r="O11" s="4">
        <f t="shared" si="2"/>
        <v>6.9999999999999993E-2</v>
      </c>
      <c r="P11" s="4">
        <f t="shared" si="2"/>
        <v>6.9999999999999993E-2</v>
      </c>
      <c r="Q11" s="4">
        <f t="shared" si="2"/>
        <v>0</v>
      </c>
      <c r="R11" s="12">
        <f t="shared" ref="R11:R19" si="3">+SUM(M11:Q11)</f>
        <v>0.2</v>
      </c>
    </row>
    <row r="12" spans="1:73" ht="15" x14ac:dyDescent="0.25">
      <c r="A12" s="10" t="s">
        <v>36</v>
      </c>
      <c r="B12" s="11">
        <v>0.1</v>
      </c>
      <c r="C12" s="11">
        <v>0.1</v>
      </c>
      <c r="D12" s="11">
        <v>0.4</v>
      </c>
      <c r="E12" s="11">
        <v>0.4</v>
      </c>
      <c r="F12" s="11"/>
      <c r="G12" s="3">
        <v>12.5</v>
      </c>
      <c r="H12" s="3">
        <v>12.5</v>
      </c>
      <c r="I12" s="3">
        <v>12.5</v>
      </c>
      <c r="J12" s="12">
        <f t="shared" si="1"/>
        <v>1</v>
      </c>
      <c r="K12" s="5" t="str">
        <f t="shared" ref="K12:K17" si="4">IF((SUM(G12:I12)=100)," ","ERROR")</f>
        <v>ERROR</v>
      </c>
      <c r="L12" s="9">
        <v>0.6</v>
      </c>
      <c r="M12" s="4">
        <f t="shared" si="2"/>
        <v>0.06</v>
      </c>
      <c r="N12" s="4">
        <f t="shared" si="2"/>
        <v>0.06</v>
      </c>
      <c r="O12" s="4">
        <f t="shared" si="2"/>
        <v>0.24</v>
      </c>
      <c r="P12" s="4">
        <f t="shared" si="2"/>
        <v>0.24</v>
      </c>
      <c r="Q12" s="4">
        <f t="shared" si="2"/>
        <v>0</v>
      </c>
      <c r="R12" s="12">
        <f t="shared" si="3"/>
        <v>0.6</v>
      </c>
    </row>
    <row r="13" spans="1:73" ht="15" x14ac:dyDescent="0.25">
      <c r="A13" s="10" t="s">
        <v>37</v>
      </c>
      <c r="B13" s="11">
        <v>0.1</v>
      </c>
      <c r="C13" s="11">
        <v>0.2</v>
      </c>
      <c r="D13" s="11">
        <v>0.35</v>
      </c>
      <c r="E13" s="11">
        <v>0.35</v>
      </c>
      <c r="F13" s="11"/>
      <c r="G13" s="3">
        <v>12.5</v>
      </c>
      <c r="H13" s="3">
        <v>12.5</v>
      </c>
      <c r="I13" s="3">
        <v>12.5</v>
      </c>
      <c r="J13" s="12">
        <f t="shared" si="1"/>
        <v>1</v>
      </c>
      <c r="K13" s="5" t="str">
        <f t="shared" si="4"/>
        <v>ERROR</v>
      </c>
      <c r="L13" s="50">
        <v>0.2</v>
      </c>
      <c r="M13" s="4">
        <f t="shared" si="2"/>
        <v>2.0000000000000004E-2</v>
      </c>
      <c r="N13" s="4">
        <f t="shared" si="2"/>
        <v>4.0000000000000008E-2</v>
      </c>
      <c r="O13" s="4">
        <f t="shared" si="2"/>
        <v>6.9999999999999993E-2</v>
      </c>
      <c r="P13" s="4">
        <f t="shared" si="2"/>
        <v>6.9999999999999993E-2</v>
      </c>
      <c r="Q13" s="4">
        <f t="shared" si="2"/>
        <v>0</v>
      </c>
      <c r="R13" s="12">
        <f t="shared" si="3"/>
        <v>0.2</v>
      </c>
    </row>
    <row r="14" spans="1:73" ht="15" x14ac:dyDescent="0.25">
      <c r="A14" s="10"/>
      <c r="B14" s="11"/>
      <c r="C14" s="11"/>
      <c r="D14" s="11"/>
      <c r="E14" s="11"/>
      <c r="F14" s="11"/>
      <c r="G14" s="3">
        <v>12.5</v>
      </c>
      <c r="H14" s="3">
        <v>12.5</v>
      </c>
      <c r="I14" s="3">
        <v>12.5</v>
      </c>
      <c r="J14" s="12">
        <f t="shared" si="1"/>
        <v>0</v>
      </c>
      <c r="K14" s="5" t="str">
        <f t="shared" si="4"/>
        <v>ERROR</v>
      </c>
      <c r="L14" s="9"/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12">
        <f t="shared" si="3"/>
        <v>0</v>
      </c>
    </row>
    <row r="15" spans="1:73" x14ac:dyDescent="0.25">
      <c r="A15" s="7"/>
      <c r="B15" s="6"/>
      <c r="C15" s="6"/>
      <c r="D15" s="6"/>
      <c r="E15" s="6"/>
      <c r="F15" s="6"/>
      <c r="G15" s="4"/>
      <c r="H15" s="4"/>
      <c r="I15" s="4"/>
      <c r="J15" s="12">
        <f t="shared" si="1"/>
        <v>0</v>
      </c>
      <c r="K15" s="5" t="str">
        <f t="shared" si="4"/>
        <v>ERROR</v>
      </c>
      <c r="L15" s="9"/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0</v>
      </c>
      <c r="Q15" s="4">
        <f t="shared" si="2"/>
        <v>0</v>
      </c>
      <c r="R15" s="12">
        <f t="shared" si="3"/>
        <v>0</v>
      </c>
    </row>
    <row r="16" spans="1:73" x14ac:dyDescent="0.25">
      <c r="A16" s="7"/>
      <c r="B16" s="6"/>
      <c r="C16" s="6"/>
      <c r="D16" s="6"/>
      <c r="E16" s="6"/>
      <c r="F16" s="6"/>
      <c r="G16" s="4"/>
      <c r="H16" s="4"/>
      <c r="I16" s="4"/>
      <c r="J16" s="12">
        <f t="shared" si="1"/>
        <v>0</v>
      </c>
      <c r="K16" s="5" t="str">
        <f t="shared" si="4"/>
        <v>ERROR</v>
      </c>
      <c r="L16" s="9"/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12">
        <f t="shared" si="3"/>
        <v>0</v>
      </c>
    </row>
    <row r="17" spans="1:73" x14ac:dyDescent="0.25">
      <c r="A17" s="7"/>
      <c r="B17" s="6"/>
      <c r="C17" s="6"/>
      <c r="D17" s="6"/>
      <c r="E17" s="6"/>
      <c r="F17" s="6"/>
      <c r="G17" s="4"/>
      <c r="H17" s="4"/>
      <c r="I17" s="4"/>
      <c r="J17" s="12">
        <f t="shared" si="1"/>
        <v>0</v>
      </c>
      <c r="K17" s="5" t="str">
        <f t="shared" si="4"/>
        <v>ERROR</v>
      </c>
      <c r="L17" s="9"/>
      <c r="M17" s="4">
        <f t="shared" si="2"/>
        <v>0</v>
      </c>
      <c r="N17" s="4">
        <f t="shared" si="2"/>
        <v>0</v>
      </c>
      <c r="O17" s="4">
        <f t="shared" si="2"/>
        <v>0</v>
      </c>
      <c r="P17" s="4">
        <f t="shared" si="2"/>
        <v>0</v>
      </c>
      <c r="Q17" s="4">
        <f t="shared" si="2"/>
        <v>0</v>
      </c>
      <c r="R17" s="12">
        <f t="shared" si="3"/>
        <v>0</v>
      </c>
    </row>
    <row r="18" spans="1:73" s="22" customFormat="1" ht="18" thickBot="1" x14ac:dyDescent="0.3">
      <c r="A18" s="17" t="s">
        <v>9</v>
      </c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20">
        <f t="shared" ref="L18:Q19" si="5">SUM(L11:L17)</f>
        <v>1</v>
      </c>
      <c r="M18" s="20">
        <f t="shared" si="5"/>
        <v>0.1</v>
      </c>
      <c r="N18" s="20">
        <f t="shared" si="5"/>
        <v>0.14000000000000001</v>
      </c>
      <c r="O18" s="20">
        <f t="shared" si="5"/>
        <v>0.38</v>
      </c>
      <c r="P18" s="20">
        <f t="shared" si="5"/>
        <v>0.38</v>
      </c>
      <c r="Q18" s="20">
        <f t="shared" si="5"/>
        <v>0</v>
      </c>
      <c r="R18" s="21">
        <f t="shared" si="3"/>
        <v>1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</row>
    <row r="19" spans="1:73" s="22" customFormat="1" ht="18" thickBot="1" x14ac:dyDescent="0.3">
      <c r="A19" s="64" t="s">
        <v>45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81">
        <f>+M18+N18</f>
        <v>0.24000000000000002</v>
      </c>
      <c r="N19" s="82"/>
      <c r="O19" s="51">
        <f>+O18</f>
        <v>0.38</v>
      </c>
      <c r="P19" s="51">
        <f>+P18</f>
        <v>0.38</v>
      </c>
      <c r="Q19" s="51">
        <f t="shared" si="5"/>
        <v>0</v>
      </c>
      <c r="R19" s="52">
        <f t="shared" si="3"/>
        <v>1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</row>
    <row r="21" spans="1:73" x14ac:dyDescent="0.25">
      <c r="A21" s="8"/>
      <c r="B21" s="8"/>
      <c r="C21" s="8"/>
      <c r="D21" s="8"/>
      <c r="E21" s="8"/>
      <c r="F21" s="8"/>
    </row>
    <row r="22" spans="1:73" ht="22.8" x14ac:dyDescent="0.25">
      <c r="A22" s="79" t="s">
        <v>29</v>
      </c>
      <c r="B22" s="79"/>
      <c r="C22" s="79"/>
      <c r="D22" s="79"/>
      <c r="E22" s="79"/>
    </row>
    <row r="23" spans="1:73" ht="12.75" customHeight="1" x14ac:dyDescent="0.25">
      <c r="A23" s="35"/>
      <c r="B23" s="33" t="s">
        <v>21</v>
      </c>
      <c r="C23" s="33" t="s">
        <v>22</v>
      </c>
      <c r="D23" s="33" t="s">
        <v>23</v>
      </c>
      <c r="E23" s="33" t="s">
        <v>24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73" ht="15.6" x14ac:dyDescent="0.25">
      <c r="A24" s="33"/>
      <c r="B24" s="34"/>
      <c r="C24" s="34"/>
      <c r="D24" s="34">
        <f>+B24+C24</f>
        <v>0</v>
      </c>
      <c r="E24" s="12" t="e">
        <f>+D24/D27</f>
        <v>#DIV/0!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73" ht="15.6" x14ac:dyDescent="0.25">
      <c r="A25" s="33"/>
      <c r="B25" s="34"/>
      <c r="C25" s="34"/>
      <c r="D25" s="34">
        <f>+B25+C25</f>
        <v>0</v>
      </c>
      <c r="E25" s="12" t="e">
        <f>+D25/D27</f>
        <v>#DIV/0!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73" ht="15.6" x14ac:dyDescent="0.25">
      <c r="A26" s="33"/>
      <c r="B26" s="34"/>
      <c r="C26" s="34"/>
      <c r="D26" s="34">
        <f>+B26+C26</f>
        <v>0</v>
      </c>
      <c r="E26" s="12" t="e">
        <f>+D26/D27</f>
        <v>#DIV/0!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73" ht="21" x14ac:dyDescent="0.25">
      <c r="A27" s="39" t="s">
        <v>12</v>
      </c>
      <c r="B27" s="40">
        <f>+SUM(B24:B26)</f>
        <v>0</v>
      </c>
      <c r="C27" s="40">
        <f>+SUM(C24:C26)</f>
        <v>0</v>
      </c>
      <c r="D27" s="40">
        <f>+SUM(D24:D26)</f>
        <v>0</v>
      </c>
      <c r="E27" s="53" t="e">
        <f>+SUM(E24:E26)</f>
        <v>#DIV/0!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73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73" ht="13.8" thickBo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73" ht="22.8" x14ac:dyDescent="0.25">
      <c r="A30" s="76" t="s">
        <v>34</v>
      </c>
      <c r="B30" s="77"/>
      <c r="C30" s="77"/>
      <c r="D30" s="77"/>
      <c r="E30" s="78"/>
      <c r="F30" s="46"/>
      <c r="G30" s="42"/>
      <c r="H30" s="43"/>
      <c r="I30" s="29"/>
      <c r="J30" s="29"/>
      <c r="K30" s="29"/>
      <c r="L30" s="29"/>
      <c r="M30" s="29"/>
      <c r="N30" s="29"/>
      <c r="O30" s="29"/>
      <c r="P30" s="29"/>
      <c r="Q30" s="29"/>
    </row>
    <row r="31" spans="1:73" ht="17.399999999999999" x14ac:dyDescent="0.25">
      <c r="A31" s="47"/>
      <c r="B31" s="48" t="s">
        <v>33</v>
      </c>
      <c r="C31" s="33">
        <f>+A24</f>
        <v>0</v>
      </c>
      <c r="D31" s="33">
        <f>+A25</f>
        <v>0</v>
      </c>
      <c r="E31" s="33">
        <f>+A26</f>
        <v>0</v>
      </c>
      <c r="F31" s="44"/>
      <c r="G31" s="45"/>
      <c r="H31" s="45"/>
      <c r="I31" s="29"/>
      <c r="J31" s="29"/>
      <c r="K31" s="29"/>
      <c r="L31" s="29"/>
      <c r="M31" s="29"/>
      <c r="N31" s="29"/>
      <c r="O31" s="29"/>
      <c r="P31" s="29"/>
      <c r="Q31" s="29"/>
    </row>
    <row r="32" spans="1:73" x14ac:dyDescent="0.25">
      <c r="A32" s="47" t="s">
        <v>30</v>
      </c>
      <c r="B32" s="49"/>
      <c r="C32" s="12"/>
      <c r="D32" s="54"/>
      <c r="E32" s="54"/>
      <c r="F32" s="59"/>
      <c r="G32" s="61"/>
      <c r="H32" s="61"/>
      <c r="I32" s="29"/>
      <c r="J32" s="29"/>
      <c r="K32" s="29"/>
      <c r="L32" s="29"/>
      <c r="M32" s="29"/>
      <c r="N32" s="29"/>
      <c r="O32" s="29"/>
      <c r="P32" s="29"/>
      <c r="Q32" s="29"/>
    </row>
    <row r="33" spans="1:8" x14ac:dyDescent="0.25">
      <c r="A33" s="47" t="s">
        <v>31</v>
      </c>
      <c r="B33" s="49"/>
      <c r="C33" s="54"/>
      <c r="D33" s="54"/>
      <c r="E33" s="54"/>
      <c r="F33" s="59"/>
      <c r="G33" s="61"/>
      <c r="H33" s="61"/>
    </row>
    <row r="34" spans="1:8" ht="22.8" x14ac:dyDescent="0.25">
      <c r="A34" s="80" t="s">
        <v>32</v>
      </c>
      <c r="B34" s="80"/>
      <c r="C34" s="56">
        <f>(C32*B32)+(C33*B33)</f>
        <v>0</v>
      </c>
      <c r="D34" s="56">
        <f>(D32*B32)+(D33*B33)</f>
        <v>0</v>
      </c>
      <c r="E34" s="56">
        <f>(E32*B32)+(E33*B33)</f>
        <v>0</v>
      </c>
      <c r="F34" s="57">
        <f>+SUM(C34:E34)</f>
        <v>0</v>
      </c>
      <c r="G34" s="63"/>
      <c r="H34" s="63"/>
    </row>
  </sheetData>
  <mergeCells count="14">
    <mergeCell ref="G33:H33"/>
    <mergeCell ref="A34:B34"/>
    <mergeCell ref="G34:H34"/>
    <mergeCell ref="A1:O1"/>
    <mergeCell ref="A19:L19"/>
    <mergeCell ref="M19:N19"/>
    <mergeCell ref="A22:E22"/>
    <mergeCell ref="A30:E30"/>
    <mergeCell ref="G32:H32"/>
    <mergeCell ref="A6:R6"/>
    <mergeCell ref="B7:F7"/>
    <mergeCell ref="M7:Q7"/>
    <mergeCell ref="L8:L10"/>
    <mergeCell ref="R8:R10"/>
  </mergeCells>
  <dataValidations count="3">
    <dataValidation type="custom" allowBlank="1" showInputMessage="1" showErrorMessage="1" sqref="L20:Q20" xr:uid="{5655AE9B-F989-4AE9-8897-EA8D205FB7A8}">
      <formula1>"ERROR"</formula1>
    </dataValidation>
    <dataValidation type="whole" operator="equal" allowBlank="1" showInputMessage="1" showErrorMessage="1" errorTitle="DATOS ERRADOS" error="Es necesario que los porcentajes de las columnas A, B, C y D sumen 100%" sqref="J11:J17" xr:uid="{18D194DF-555C-43CB-B740-94E832EEC558}">
      <formula1>100</formula1>
    </dataValidation>
    <dataValidation operator="equal" showInputMessage="1" showErrorMessage="1" sqref="K11:K17" xr:uid="{BE8F4EE4-6CBF-402F-AD67-173E99798CBC}"/>
  </dataValidations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517b7-d038-461c-8400-d5546203037e" xsi:nil="true"/>
    <lcf76f155ced4ddcb4097134ff3c332f xmlns="66ceb320-6000-40ff-adf3-72538f51af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68E39248EAE4B9D6251C60C51D856" ma:contentTypeVersion="14" ma:contentTypeDescription="Create a new document." ma:contentTypeScope="" ma:versionID="066f03373687ed1fcddeff90d0c9bc0f">
  <xsd:schema xmlns:xsd="http://www.w3.org/2001/XMLSchema" xmlns:xs="http://www.w3.org/2001/XMLSchema" xmlns:p="http://schemas.microsoft.com/office/2006/metadata/properties" xmlns:ns2="66ceb320-6000-40ff-adf3-72538f51afb0" xmlns:ns3="985517b7-d038-461c-8400-d5546203037e" targetNamespace="http://schemas.microsoft.com/office/2006/metadata/properties" ma:root="true" ma:fieldsID="4cee47d21c34ea7b4d9c078e7d0b123f" ns2:_="" ns3:_="">
    <xsd:import namespace="66ceb320-6000-40ff-adf3-72538f51afb0"/>
    <xsd:import namespace="985517b7-d038-461c-8400-d55462030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eb320-6000-40ff-adf3-72538f51a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517b7-d038-461c-8400-d554620303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8ad67c4-7f6e-4010-a73e-063e1757a740}" ma:internalName="TaxCatchAll" ma:showField="CatchAllData" ma:web="985517b7-d038-461c-8400-d5546203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B005E-C106-43F3-99AD-8728E248BF61}">
  <ds:schemaRefs>
    <ds:schemaRef ds:uri="http://schemas.microsoft.com/office/2006/metadata/properties"/>
    <ds:schemaRef ds:uri="http://schemas.microsoft.com/office/infopath/2007/PartnerControls"/>
    <ds:schemaRef ds:uri="985517b7-d038-461c-8400-d5546203037e"/>
    <ds:schemaRef ds:uri="66ceb320-6000-40ff-adf3-72538f51afb0"/>
  </ds:schemaRefs>
</ds:datastoreItem>
</file>

<file path=customXml/itemProps2.xml><?xml version="1.0" encoding="utf-8"?>
<ds:datastoreItem xmlns:ds="http://schemas.openxmlformats.org/officeDocument/2006/customXml" ds:itemID="{B877277F-328A-4012-8A7B-39EFC18D7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E646F-8181-40D2-BF16-8E66A6971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eb320-6000-40ff-adf3-72538f51afb0"/>
    <ds:schemaRef ds:uri="985517b7-d038-461c-8400-d55462030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Titularidad moral y patrimonial</vt:lpstr>
      <vt:lpstr>Ejemplo 1</vt:lpstr>
      <vt:lpstr>Ejemplo 2</vt:lpstr>
    </vt:vector>
  </TitlesOfParts>
  <Manager/>
  <Company>Pontificia Universidad Javeriana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falmario</dc:creator>
  <cp:keywords/>
  <dc:description/>
  <cp:lastModifiedBy>Claudia Marcela Vanegas Duarte</cp:lastModifiedBy>
  <cp:revision/>
  <dcterms:created xsi:type="dcterms:W3CDTF">2008-07-31T13:49:37Z</dcterms:created>
  <dcterms:modified xsi:type="dcterms:W3CDTF">2023-09-13T16:18:46Z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0x01010043F68E39248EAE4B9D6251C60C51D856</vt:lpwstr>
  </property>
  <property fmtid="{D5CDD505-2E9C-101B-9397-08002B2CF9AE}" pid="4" name="MediaServiceImageTags">
    <vt:lpwstr/>
  </property>
</Properties>
</file>